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unus.dinc\Desktop\ERCAN ŞENOL\"/>
    </mc:Choice>
  </mc:AlternateContent>
  <bookViews>
    <workbookView xWindow="0" yWindow="0" windowWidth="28800" windowHeight="12345"/>
  </bookViews>
  <sheets>
    <sheet name="Sayf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  <c r="Q21" i="1"/>
  <c r="I21" i="1"/>
  <c r="Q20" i="1"/>
  <c r="I20" i="1"/>
  <c r="Q19" i="1"/>
  <c r="I19" i="1"/>
  <c r="Q18" i="1"/>
  <c r="I18" i="1"/>
  <c r="Q17" i="1"/>
  <c r="I17" i="1"/>
  <c r="Q16" i="1"/>
  <c r="I16" i="1"/>
  <c r="Q15" i="1"/>
  <c r="I15" i="1"/>
  <c r="Q14" i="1"/>
  <c r="I14" i="1"/>
  <c r="Q13" i="1"/>
  <c r="I13" i="1"/>
  <c r="Q12" i="1"/>
  <c r="I12" i="1"/>
  <c r="Q11" i="1"/>
  <c r="I11" i="1"/>
  <c r="Q10" i="1"/>
  <c r="I10" i="1"/>
</calcChain>
</file>

<file path=xl/sharedStrings.xml><?xml version="1.0" encoding="utf-8"?>
<sst xmlns="http://schemas.openxmlformats.org/spreadsheetml/2006/main" count="62" uniqueCount="51">
  <si>
    <r>
      <t xml:space="preserve">2024-2025 EĞİTİM ÖĞRETİM YILI OKULSPORLARI FAALİYETLERİ    FUTSAL GENÇ KIZ    MÜSABAKA FİKSTÜRÜ    </t>
    </r>
    <r>
      <rPr>
        <b/>
        <sz val="11"/>
        <color rgb="FFFF0000"/>
        <rFont val="Calibri"/>
        <family val="2"/>
        <charset val="162"/>
        <scheme val="minor"/>
      </rPr>
      <t>GÜNCELLEME TARİHİ 13.11.2024 saat :14:05</t>
    </r>
  </si>
  <si>
    <t>A GRUBU</t>
  </si>
  <si>
    <t>B GRUBU</t>
  </si>
  <si>
    <t>C GRUBU</t>
  </si>
  <si>
    <t>TOKİ Anadolu Lisesi</t>
  </si>
  <si>
    <t xml:space="preserve"> Gelibolu Anadolu Lisesi</t>
  </si>
  <si>
    <t xml:space="preserve"> Safiye Hüseyin Elbi Mesleki ve Teknik Anadolu Lisesi</t>
  </si>
  <si>
    <t>ÖZEL ÇANAKKALE KAMPÜS KOLEJİ ANADOLU LİSESİ</t>
  </si>
  <si>
    <t>Vahit Tuna Anadolu Lisesi</t>
  </si>
  <si>
    <t>Biga Atatürk Anadolu Lisesi</t>
  </si>
  <si>
    <t>Avukat İbrahim Mutlu Anadolu Lisesi</t>
  </si>
  <si>
    <t>Bayramiç Mesleki ve Teknik Anadolu Lisesi</t>
  </si>
  <si>
    <t>Ezine Celalettin Topçu Anadolu Lisesi</t>
  </si>
  <si>
    <t>Çanakkale Borsa İstanbul Mesleki ve Teknik Anadolu Lisesi</t>
  </si>
  <si>
    <t>SIRA</t>
  </si>
  <si>
    <t>TARİH</t>
  </si>
  <si>
    <t>SAAT</t>
  </si>
  <si>
    <t>GRUP</t>
  </si>
  <si>
    <t>TAKIMLAR</t>
  </si>
  <si>
    <t>MÜSABAKA YERİ</t>
  </si>
  <si>
    <t>SONUÇ</t>
  </si>
  <si>
    <t>A</t>
  </si>
  <si>
    <t>ANAFARTALAR SPOR SALONU</t>
  </si>
  <si>
    <t>B</t>
  </si>
  <si>
    <t>C</t>
  </si>
  <si>
    <t>BİGA SPOR SALONU</t>
  </si>
  <si>
    <t>ELEME GRUBU</t>
  </si>
  <si>
    <t>A Grubu Birincisi</t>
  </si>
  <si>
    <t>C Grubu İkincisi</t>
  </si>
  <si>
    <t>C Grubu Birincisi</t>
  </si>
  <si>
    <t>B Grubu İkincisi</t>
  </si>
  <si>
    <t>B Grubu Birincisi</t>
  </si>
  <si>
    <t>A Grubu İkincisi</t>
  </si>
  <si>
    <t>FİNAL GRUBU</t>
  </si>
  <si>
    <t>13.MAÇ GALİBİ</t>
  </si>
  <si>
    <t>15.MAÇ GALİBİ</t>
  </si>
  <si>
    <t>14.MAÇ GALİBİ</t>
  </si>
  <si>
    <t>FİNAL SIRALAMASI</t>
  </si>
  <si>
    <t>NOT:</t>
  </si>
  <si>
    <t>MÜSABAKA ESNASINDA OKULLARIN YANLARINDA BULUNDURMASI GEREKEN EVRAKLAR</t>
  </si>
  <si>
    <t>OKULUN ADI</t>
  </si>
  <si>
    <t>DERECESİ</t>
  </si>
  <si>
    <t>1)</t>
  </si>
  <si>
    <t>NÜFUS CÜZDANI</t>
  </si>
  <si>
    <t>2)</t>
  </si>
  <si>
    <t>ÖĞRENCİ SPORCU LİSANSI</t>
  </si>
  <si>
    <t>3)</t>
  </si>
  <si>
    <t>TAKIM ESAME LİSTESİ</t>
  </si>
  <si>
    <t>https://spor.gsb.gov.tr/okulsportal/PortalIcerikGoruntule.aspx?ctg=spordali&amp;id=27&amp;btid=9&amp;engelDurumId=5</t>
  </si>
  <si>
    <t>Ercan ŞENOL-05426162936</t>
  </si>
  <si>
    <t>Gökhan ALKAN-05412868817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</si>
</sst>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b/>
      <sz val="11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22">
    <xf numFmtId="0" fontId="0" fillId="0" borderId="0" xfId="0"/>
    <xf numFmtId="0" fontId="0" fillId="0" borderId="0" xfId="0" applyFill="1"/>
    <xf numFmtId="0" fontId="3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5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0" fillId="4" borderId="0" xfId="0" applyFill="1" applyBorder="1"/>
    <xf numFmtId="0" fontId="5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/>
    </xf>
    <xf numFmtId="0" fontId="5" fillId="4" borderId="0" xfId="0" applyFont="1" applyFill="1" applyBorder="1" applyAlignment="1"/>
    <xf numFmtId="0" fontId="7" fillId="4" borderId="0" xfId="0" applyFont="1" applyFill="1" applyBorder="1" applyAlignment="1">
      <alignment horizontal="center" vertical="center"/>
    </xf>
    <xf numFmtId="0" fontId="2" fillId="5" borderId="19" xfId="0" applyFont="1" applyFill="1" applyBorder="1"/>
    <xf numFmtId="0" fontId="3" fillId="5" borderId="20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 vertical="center"/>
    </xf>
    <xf numFmtId="14" fontId="6" fillId="6" borderId="22" xfId="0" applyNumberFormat="1" applyFont="1" applyFill="1" applyBorder="1" applyAlignment="1">
      <alignment horizontal="center" vertical="center" wrapText="1"/>
    </xf>
    <xf numFmtId="14" fontId="6" fillId="6" borderId="23" xfId="0" applyNumberFormat="1" applyFont="1" applyFill="1" applyBorder="1" applyAlignment="1">
      <alignment horizontal="center" vertical="center" wrapText="1"/>
    </xf>
    <xf numFmtId="14" fontId="6" fillId="6" borderId="24" xfId="0" applyNumberFormat="1" applyFont="1" applyFill="1" applyBorder="1" applyAlignment="1">
      <alignment horizontal="center" vertical="center" wrapText="1"/>
    </xf>
    <xf numFmtId="20" fontId="6" fillId="6" borderId="25" xfId="0" applyNumberFormat="1" applyFont="1" applyFill="1" applyBorder="1" applyAlignment="1">
      <alignment horizontal="center"/>
    </xf>
    <xf numFmtId="0" fontId="6" fillId="6" borderId="25" xfId="0" applyFont="1" applyFill="1" applyBorder="1" applyAlignment="1">
      <alignment horizontal="center"/>
    </xf>
    <xf numFmtId="0" fontId="6" fillId="6" borderId="25" xfId="0" applyFont="1" applyFill="1" applyBorder="1" applyAlignment="1">
      <alignment horizontal="center" vertical="center"/>
    </xf>
    <xf numFmtId="49" fontId="8" fillId="6" borderId="25" xfId="0" applyNumberFormat="1" applyFont="1" applyFill="1" applyBorder="1" applyAlignment="1">
      <alignment horizontal="center"/>
    </xf>
    <xf numFmtId="49" fontId="8" fillId="6" borderId="26" xfId="0" applyNumberFormat="1" applyFont="1" applyFill="1" applyBorder="1" applyAlignment="1">
      <alignment horizontal="center"/>
    </xf>
    <xf numFmtId="0" fontId="6" fillId="6" borderId="13" xfId="0" applyFont="1" applyFill="1" applyBorder="1" applyAlignment="1">
      <alignment horizontal="center" vertical="center"/>
    </xf>
    <xf numFmtId="14" fontId="6" fillId="6" borderId="27" xfId="0" applyNumberFormat="1" applyFont="1" applyFill="1" applyBorder="1" applyAlignment="1">
      <alignment horizontal="center" vertical="center" wrapText="1"/>
    </xf>
    <xf numFmtId="14" fontId="6" fillId="6" borderId="0" xfId="0" applyNumberFormat="1" applyFont="1" applyFill="1" applyBorder="1" applyAlignment="1">
      <alignment horizontal="center" vertical="center" wrapText="1"/>
    </xf>
    <xf numFmtId="14" fontId="6" fillId="6" borderId="28" xfId="0" applyNumberFormat="1" applyFont="1" applyFill="1" applyBorder="1" applyAlignment="1">
      <alignment horizontal="center" vertical="center" wrapText="1"/>
    </xf>
    <xf numFmtId="20" fontId="6" fillId="6" borderId="29" xfId="0" applyNumberFormat="1" applyFont="1" applyFill="1" applyBorder="1" applyAlignment="1">
      <alignment horizontal="center"/>
    </xf>
    <xf numFmtId="0" fontId="6" fillId="6" borderId="29" xfId="0" applyFont="1" applyFill="1" applyBorder="1" applyAlignment="1">
      <alignment horizontal="center" vertical="center"/>
    </xf>
    <xf numFmtId="49" fontId="8" fillId="6" borderId="29" xfId="0" applyNumberFormat="1" applyFont="1" applyFill="1" applyBorder="1" applyAlignment="1">
      <alignment horizontal="center"/>
    </xf>
    <xf numFmtId="49" fontId="8" fillId="6" borderId="30" xfId="0" applyNumberFormat="1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 vertical="center"/>
    </xf>
    <xf numFmtId="20" fontId="6" fillId="3" borderId="29" xfId="0" applyNumberFormat="1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 vertical="center"/>
    </xf>
    <xf numFmtId="49" fontId="7" fillId="6" borderId="29" xfId="0" applyNumberFormat="1" applyFont="1" applyFill="1" applyBorder="1" applyAlignment="1">
      <alignment horizontal="center"/>
    </xf>
    <xf numFmtId="49" fontId="7" fillId="6" borderId="30" xfId="0" applyNumberFormat="1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 vertical="center"/>
    </xf>
    <xf numFmtId="14" fontId="6" fillId="6" borderId="31" xfId="0" applyNumberFormat="1" applyFont="1" applyFill="1" applyBorder="1" applyAlignment="1">
      <alignment horizontal="center" vertical="center" wrapText="1"/>
    </xf>
    <xf numFmtId="14" fontId="6" fillId="6" borderId="32" xfId="0" applyNumberFormat="1" applyFont="1" applyFill="1" applyBorder="1" applyAlignment="1">
      <alignment horizontal="center" vertical="center" wrapText="1"/>
    </xf>
    <xf numFmtId="14" fontId="6" fillId="6" borderId="33" xfId="0" applyNumberFormat="1" applyFont="1" applyFill="1" applyBorder="1" applyAlignment="1">
      <alignment horizontal="center" vertical="center" wrapText="1"/>
    </xf>
    <xf numFmtId="14" fontId="6" fillId="6" borderId="29" xfId="0" applyNumberFormat="1" applyFont="1" applyFill="1" applyBorder="1" applyAlignment="1">
      <alignment horizontal="center" vertical="center" wrapText="1"/>
    </xf>
    <xf numFmtId="14" fontId="6" fillId="3" borderId="29" xfId="0" applyNumberFormat="1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 vertical="center"/>
    </xf>
    <xf numFmtId="14" fontId="6" fillId="3" borderId="34" xfId="0" applyNumberFormat="1" applyFont="1" applyFill="1" applyBorder="1" applyAlignment="1">
      <alignment horizontal="center" vertical="center" wrapText="1"/>
    </xf>
    <xf numFmtId="20" fontId="6" fillId="3" borderId="34" xfId="0" applyNumberFormat="1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 vertical="center"/>
    </xf>
    <xf numFmtId="0" fontId="6" fillId="6" borderId="34" xfId="0" applyFont="1" applyFill="1" applyBorder="1" applyAlignment="1">
      <alignment horizontal="center" vertical="center"/>
    </xf>
    <xf numFmtId="49" fontId="8" fillId="6" borderId="34" xfId="0" applyNumberFormat="1" applyFont="1" applyFill="1" applyBorder="1" applyAlignment="1">
      <alignment horizontal="center"/>
    </xf>
    <xf numFmtId="49" fontId="8" fillId="6" borderId="35" xfId="0" applyNumberFormat="1" applyFont="1" applyFill="1" applyBorder="1" applyAlignment="1">
      <alignment horizontal="center"/>
    </xf>
    <xf numFmtId="0" fontId="9" fillId="7" borderId="36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9" fillId="7" borderId="37" xfId="0" applyFont="1" applyFill="1" applyBorder="1" applyAlignment="1">
      <alignment horizontal="center"/>
    </xf>
    <xf numFmtId="0" fontId="6" fillId="8" borderId="8" xfId="0" applyFont="1" applyFill="1" applyBorder="1" applyAlignment="1">
      <alignment horizontal="center" vertical="center"/>
    </xf>
    <xf numFmtId="14" fontId="6" fillId="8" borderId="25" xfId="0" applyNumberFormat="1" applyFont="1" applyFill="1" applyBorder="1" applyAlignment="1">
      <alignment horizontal="center" vertical="center" wrapText="1"/>
    </xf>
    <xf numFmtId="20" fontId="6" fillId="8" borderId="25" xfId="0" applyNumberFormat="1" applyFont="1" applyFill="1" applyBorder="1" applyAlignment="1">
      <alignment horizontal="center"/>
    </xf>
    <xf numFmtId="0" fontId="6" fillId="8" borderId="25" xfId="0" applyFont="1" applyFill="1" applyBorder="1" applyAlignment="1">
      <alignment horizontal="center"/>
    </xf>
    <xf numFmtId="0" fontId="6" fillId="8" borderId="25" xfId="0" applyFont="1" applyFill="1" applyBorder="1" applyAlignment="1">
      <alignment horizontal="center" vertical="center"/>
    </xf>
    <xf numFmtId="49" fontId="8" fillId="8" borderId="25" xfId="0" applyNumberFormat="1" applyFont="1" applyFill="1" applyBorder="1" applyAlignment="1">
      <alignment horizontal="center"/>
    </xf>
    <xf numFmtId="49" fontId="8" fillId="8" borderId="26" xfId="0" applyNumberFormat="1" applyFont="1" applyFill="1" applyBorder="1" applyAlignment="1">
      <alignment horizontal="center"/>
    </xf>
    <xf numFmtId="0" fontId="6" fillId="8" borderId="13" xfId="0" applyFont="1" applyFill="1" applyBorder="1" applyAlignment="1">
      <alignment horizontal="center" vertical="center"/>
    </xf>
    <xf numFmtId="14" fontId="6" fillId="8" borderId="29" xfId="0" applyNumberFormat="1" applyFont="1" applyFill="1" applyBorder="1" applyAlignment="1">
      <alignment horizontal="center" vertical="center" wrapText="1"/>
    </xf>
    <xf numFmtId="20" fontId="6" fillId="8" borderId="29" xfId="0" applyNumberFormat="1" applyFont="1" applyFill="1" applyBorder="1" applyAlignment="1">
      <alignment horizontal="center"/>
    </xf>
    <xf numFmtId="0" fontId="6" fillId="8" borderId="29" xfId="0" applyFont="1" applyFill="1" applyBorder="1" applyAlignment="1">
      <alignment horizontal="center"/>
    </xf>
    <xf numFmtId="0" fontId="6" fillId="8" borderId="29" xfId="0" applyFont="1" applyFill="1" applyBorder="1" applyAlignment="1">
      <alignment horizontal="center" vertical="center"/>
    </xf>
    <xf numFmtId="49" fontId="8" fillId="8" borderId="29" xfId="0" applyNumberFormat="1" applyFont="1" applyFill="1" applyBorder="1" applyAlignment="1">
      <alignment horizontal="center"/>
    </xf>
    <xf numFmtId="49" fontId="8" fillId="8" borderId="30" xfId="0" applyNumberFormat="1" applyFont="1" applyFill="1" applyBorder="1" applyAlignment="1">
      <alignment horizontal="center"/>
    </xf>
    <xf numFmtId="0" fontId="6" fillId="8" borderId="18" xfId="0" applyFont="1" applyFill="1" applyBorder="1" applyAlignment="1">
      <alignment horizontal="center" vertical="center"/>
    </xf>
    <xf numFmtId="14" fontId="6" fillId="8" borderId="34" xfId="0" applyNumberFormat="1" applyFont="1" applyFill="1" applyBorder="1" applyAlignment="1">
      <alignment horizontal="center" vertical="center" wrapText="1"/>
    </xf>
    <xf numFmtId="20" fontId="6" fillId="8" borderId="34" xfId="0" applyNumberFormat="1" applyFont="1" applyFill="1" applyBorder="1" applyAlignment="1">
      <alignment horizontal="center"/>
    </xf>
    <xf numFmtId="0" fontId="6" fillId="8" borderId="34" xfId="0" applyFont="1" applyFill="1" applyBorder="1" applyAlignment="1">
      <alignment horizontal="center"/>
    </xf>
    <xf numFmtId="0" fontId="6" fillId="8" borderId="34" xfId="0" applyFont="1" applyFill="1" applyBorder="1" applyAlignment="1">
      <alignment horizontal="center" vertical="center"/>
    </xf>
    <xf numFmtId="49" fontId="8" fillId="8" borderId="34" xfId="0" applyNumberFormat="1" applyFont="1" applyFill="1" applyBorder="1" applyAlignment="1">
      <alignment horizontal="center"/>
    </xf>
    <xf numFmtId="49" fontId="8" fillId="8" borderId="35" xfId="0" applyNumberFormat="1" applyFont="1" applyFill="1" applyBorder="1" applyAlignment="1">
      <alignment horizontal="center"/>
    </xf>
    <xf numFmtId="14" fontId="6" fillId="8" borderId="5" xfId="0" applyNumberFormat="1" applyFont="1" applyFill="1" applyBorder="1" applyAlignment="1">
      <alignment horizontal="center" vertical="center" wrapText="1"/>
    </xf>
    <xf numFmtId="14" fontId="6" fillId="8" borderId="6" xfId="0" applyNumberFormat="1" applyFont="1" applyFill="1" applyBorder="1" applyAlignment="1">
      <alignment horizontal="center" vertical="center" wrapText="1"/>
    </xf>
    <xf numFmtId="14" fontId="6" fillId="8" borderId="38" xfId="0" applyNumberFormat="1" applyFont="1" applyFill="1" applyBorder="1" applyAlignment="1">
      <alignment horizontal="center" vertical="center" wrapText="1"/>
    </xf>
    <xf numFmtId="14" fontId="6" fillId="3" borderId="10" xfId="0" applyNumberFormat="1" applyFont="1" applyFill="1" applyBorder="1" applyAlignment="1">
      <alignment horizontal="center" vertical="center" wrapText="1"/>
    </xf>
    <xf numFmtId="14" fontId="6" fillId="3" borderId="11" xfId="0" applyNumberFormat="1" applyFont="1" applyFill="1" applyBorder="1" applyAlignment="1">
      <alignment horizontal="center" vertical="center" wrapText="1"/>
    </xf>
    <xf numFmtId="14" fontId="6" fillId="3" borderId="39" xfId="0" applyNumberFormat="1" applyFont="1" applyFill="1" applyBorder="1" applyAlignment="1">
      <alignment horizontal="center" vertical="center" wrapText="1"/>
    </xf>
    <xf numFmtId="14" fontId="6" fillId="8" borderId="15" xfId="0" applyNumberFormat="1" applyFont="1" applyFill="1" applyBorder="1" applyAlignment="1">
      <alignment horizontal="center" vertical="center" wrapText="1"/>
    </xf>
    <xf numFmtId="14" fontId="6" fillId="8" borderId="16" xfId="0" applyNumberFormat="1" applyFont="1" applyFill="1" applyBorder="1" applyAlignment="1">
      <alignment horizontal="center" vertical="center" wrapText="1"/>
    </xf>
    <xf numFmtId="14" fontId="6" fillId="8" borderId="40" xfId="0" applyNumberFormat="1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39" xfId="0" applyFont="1" applyFill="1" applyBorder="1" applyAlignment="1">
      <alignment horizontal="center"/>
    </xf>
    <xf numFmtId="0" fontId="2" fillId="4" borderId="0" xfId="0" applyFont="1" applyFill="1"/>
    <xf numFmtId="0" fontId="1" fillId="4" borderId="0" xfId="0" applyFont="1" applyFill="1" applyAlignment="1"/>
    <xf numFmtId="0" fontId="11" fillId="4" borderId="0" xfId="0" applyFont="1" applyFill="1" applyAlignment="1"/>
    <xf numFmtId="0" fontId="11" fillId="4" borderId="0" xfId="0" applyFont="1" applyFill="1"/>
    <xf numFmtId="0" fontId="11" fillId="4" borderId="29" xfId="0" applyFont="1" applyFill="1" applyBorder="1" applyAlignment="1">
      <alignment horizontal="center"/>
    </xf>
    <xf numFmtId="0" fontId="11" fillId="4" borderId="0" xfId="0" applyFont="1" applyFill="1" applyAlignment="1">
      <alignment vertical="center"/>
    </xf>
    <xf numFmtId="0" fontId="12" fillId="4" borderId="29" xfId="0" applyFont="1" applyFill="1" applyBorder="1" applyAlignment="1">
      <alignment horizontal="center"/>
    </xf>
    <xf numFmtId="0" fontId="13" fillId="0" borderId="0" xfId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kst&#252;r%20genel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TSAL GENÇ A ERK (2)"/>
      <sheetName val="BASKETBOL GENÇ A ERKEK"/>
      <sheetName val="BASKETBOL GENÇ A KIZ"/>
      <sheetName val="BASKETBOL YILDIZ KIZ"/>
      <sheetName val="BASKETBOL YILDIZ ERKEK"/>
      <sheetName val="FUTBOL GENÇ A ERKEK"/>
      <sheetName val="FUTBOL YILDIZ ERK"/>
      <sheetName val="FUTSAL GENÇ A ERK"/>
      <sheetName val="BOWLİNG GENÇ KIZ"/>
      <sheetName val="BOWLİNG GENÇ ERKEK"/>
      <sheetName val="FUTSAL GENÇ A KIZ"/>
      <sheetName val="FUTSAL YILDIZ ERKEK"/>
      <sheetName val="FUTSAL YILDIZ KIZ"/>
      <sheetName val="HENTBOL YILDIZ KIZ"/>
      <sheetName val="HENTBOL YILDIZ ERKEK"/>
      <sheetName val="HENTBOL GENÇ A ERKEK"/>
      <sheetName val="VOLEYBOL KÜÇÜK KIZ"/>
      <sheetName val="VOLEYBOL YILDIZ ERKEK"/>
      <sheetName val="VOLEYBOL YILDIZ KIZ"/>
      <sheetName val="VOLEYBOL GENÇ A KIZ"/>
      <sheetName val="VOLEYBOL GENÇ A ERKE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4">
          <cell r="E14">
            <v>0.60416666666666663</v>
          </cell>
        </row>
        <row r="15">
          <cell r="E15">
            <v>0.63541666666666663</v>
          </cell>
        </row>
        <row r="16">
          <cell r="E16">
            <v>0.60416666666666663</v>
          </cell>
        </row>
        <row r="17">
          <cell r="E17">
            <v>0.63541666666666663</v>
          </cell>
        </row>
        <row r="18">
          <cell r="E18">
            <v>0.52083333333333337</v>
          </cell>
        </row>
        <row r="19">
          <cell r="E19">
            <v>0.55208333333333337</v>
          </cell>
        </row>
        <row r="20">
          <cell r="E20">
            <v>0.58333333333333337</v>
          </cell>
        </row>
        <row r="21">
          <cell r="E21">
            <v>0.61458333333333337</v>
          </cell>
        </row>
        <row r="23">
          <cell r="E23">
            <v>0.58333333333333337</v>
          </cell>
        </row>
        <row r="24">
          <cell r="E24">
            <v>0.61458333333333337</v>
          </cell>
        </row>
        <row r="25">
          <cell r="E25">
            <v>0.64583333333333337</v>
          </cell>
        </row>
        <row r="27">
          <cell r="E27">
            <v>0.58333333333333337</v>
          </cell>
        </row>
        <row r="28">
          <cell r="E28">
            <v>0.52083333333333337</v>
          </cell>
        </row>
        <row r="29">
          <cell r="E29">
            <v>0.52083333333333337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por.gsb.gov.tr/okulsportal/PortalIcerikGoruntule.aspx?ctg=spordali&amp;id=27&amp;btid=9&amp;engelDurumId=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3"/>
  <sheetViews>
    <sheetView tabSelected="1" workbookViewId="0">
      <selection activeCell="Q25" sqref="Q25:X25"/>
    </sheetView>
  </sheetViews>
  <sheetFormatPr defaultRowHeight="15" x14ac:dyDescent="0.25"/>
  <cols>
    <col min="1" max="3" width="4.7109375" customWidth="1"/>
    <col min="4" max="4" width="2.5703125" customWidth="1"/>
    <col min="5" max="7" width="4.7109375" customWidth="1"/>
    <col min="8" max="8" width="4.28515625" customWidth="1"/>
    <col min="9" max="9" width="4.7109375" customWidth="1"/>
    <col min="10" max="10" width="25.140625" bestFit="1" customWidth="1"/>
    <col min="11" max="15" width="4.7109375" customWidth="1"/>
    <col min="16" max="16" width="6.85546875" customWidth="1"/>
    <col min="17" max="23" width="4.7109375" customWidth="1"/>
    <col min="24" max="24" width="8.28515625" customWidth="1"/>
    <col min="25" max="40" width="4.7109375" customWidth="1"/>
  </cols>
  <sheetData>
    <row r="1" spans="1:41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41" ht="15.75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41" ht="15.75" thickBot="1" x14ac:dyDescent="0.3">
      <c r="A3" s="1"/>
      <c r="B3" s="3" t="s">
        <v>1</v>
      </c>
      <c r="C3" s="4"/>
      <c r="D3" s="4"/>
      <c r="E3" s="4"/>
      <c r="F3" s="4"/>
      <c r="G3" s="4"/>
      <c r="H3" s="4"/>
      <c r="I3" s="4"/>
      <c r="J3" s="5"/>
      <c r="K3" s="6"/>
      <c r="L3" s="3" t="s">
        <v>2</v>
      </c>
      <c r="M3" s="4"/>
      <c r="N3" s="4"/>
      <c r="O3" s="4"/>
      <c r="P3" s="4"/>
      <c r="Q3" s="4"/>
      <c r="R3" s="4"/>
      <c r="S3" s="4"/>
      <c r="T3" s="5"/>
      <c r="U3" s="7"/>
      <c r="V3" s="3" t="s">
        <v>3</v>
      </c>
      <c r="W3" s="4"/>
      <c r="X3" s="4"/>
      <c r="Y3" s="4"/>
      <c r="Z3" s="4"/>
      <c r="AA3" s="4"/>
      <c r="AB3" s="4"/>
      <c r="AC3" s="4"/>
      <c r="AD3" s="5"/>
      <c r="AH3" s="8"/>
      <c r="AI3" s="8"/>
      <c r="AJ3" s="8"/>
      <c r="AK3" s="8"/>
      <c r="AL3" s="8"/>
      <c r="AM3" s="8"/>
      <c r="AN3" s="8"/>
      <c r="AO3" s="8"/>
    </row>
    <row r="4" spans="1:41" x14ac:dyDescent="0.25">
      <c r="A4" s="1"/>
      <c r="B4" s="9">
        <v>1</v>
      </c>
      <c r="C4" s="10" t="s">
        <v>4</v>
      </c>
      <c r="D4" s="11"/>
      <c r="E4" s="11"/>
      <c r="F4" s="11"/>
      <c r="G4" s="11"/>
      <c r="H4" s="11"/>
      <c r="I4" s="11"/>
      <c r="J4" s="12"/>
      <c r="K4" s="13"/>
      <c r="L4" s="14">
        <v>1</v>
      </c>
      <c r="M4" s="10" t="s">
        <v>5</v>
      </c>
      <c r="N4" s="11"/>
      <c r="O4" s="11"/>
      <c r="P4" s="11"/>
      <c r="Q4" s="11"/>
      <c r="R4" s="11"/>
      <c r="S4" s="11"/>
      <c r="T4" s="12"/>
      <c r="U4" s="13"/>
      <c r="V4" s="9">
        <v>1</v>
      </c>
      <c r="W4" s="10" t="s">
        <v>6</v>
      </c>
      <c r="X4" s="11"/>
      <c r="Y4" s="11"/>
      <c r="Z4" s="11"/>
      <c r="AA4" s="11"/>
      <c r="AB4" s="11"/>
      <c r="AC4" s="11"/>
      <c r="AD4" s="12"/>
      <c r="AH4" s="15"/>
      <c r="AI4" s="15"/>
      <c r="AJ4" s="15"/>
      <c r="AK4" s="15"/>
      <c r="AL4" s="15"/>
      <c r="AM4" s="15"/>
      <c r="AN4" s="15"/>
      <c r="AO4" s="15"/>
    </row>
    <row r="5" spans="1:41" x14ac:dyDescent="0.25">
      <c r="A5" s="1"/>
      <c r="B5" s="16">
        <v>2</v>
      </c>
      <c r="C5" s="17" t="s">
        <v>7</v>
      </c>
      <c r="D5" s="18"/>
      <c r="E5" s="18"/>
      <c r="F5" s="18"/>
      <c r="G5" s="18"/>
      <c r="H5" s="18"/>
      <c r="I5" s="18"/>
      <c r="J5" s="19"/>
      <c r="K5" s="13"/>
      <c r="L5" s="20">
        <v>2</v>
      </c>
      <c r="M5" s="17" t="s">
        <v>8</v>
      </c>
      <c r="N5" s="18"/>
      <c r="O5" s="18"/>
      <c r="P5" s="18"/>
      <c r="Q5" s="18"/>
      <c r="R5" s="18"/>
      <c r="S5" s="18"/>
      <c r="T5" s="19"/>
      <c r="U5" s="21"/>
      <c r="V5" s="16">
        <v>2</v>
      </c>
      <c r="W5" s="17" t="s">
        <v>9</v>
      </c>
      <c r="X5" s="18"/>
      <c r="Y5" s="18"/>
      <c r="Z5" s="18"/>
      <c r="AA5" s="18"/>
      <c r="AB5" s="18"/>
      <c r="AC5" s="18"/>
      <c r="AD5" s="19"/>
      <c r="AH5" s="15"/>
      <c r="AI5" s="15"/>
      <c r="AJ5" s="15"/>
      <c r="AK5" s="15"/>
      <c r="AL5" s="15"/>
      <c r="AM5" s="15"/>
      <c r="AN5" s="15"/>
      <c r="AO5" s="15"/>
    </row>
    <row r="6" spans="1:41" x14ac:dyDescent="0.25">
      <c r="A6" s="1"/>
      <c r="B6" s="16">
        <v>3</v>
      </c>
      <c r="C6" s="17" t="s">
        <v>10</v>
      </c>
      <c r="D6" s="18"/>
      <c r="E6" s="18"/>
      <c r="F6" s="18"/>
      <c r="G6" s="18"/>
      <c r="H6" s="18"/>
      <c r="I6" s="18"/>
      <c r="J6" s="19"/>
      <c r="K6" s="13"/>
      <c r="L6" s="20">
        <v>3</v>
      </c>
      <c r="M6" s="17" t="s">
        <v>11</v>
      </c>
      <c r="N6" s="18"/>
      <c r="O6" s="18"/>
      <c r="P6" s="18"/>
      <c r="Q6" s="18"/>
      <c r="R6" s="18"/>
      <c r="S6" s="18"/>
      <c r="T6" s="19"/>
      <c r="U6" s="21"/>
      <c r="V6" s="16">
        <v>3</v>
      </c>
      <c r="W6" s="17" t="s">
        <v>12</v>
      </c>
      <c r="X6" s="18"/>
      <c r="Y6" s="18"/>
      <c r="Z6" s="18"/>
      <c r="AA6" s="18"/>
      <c r="AB6" s="18"/>
      <c r="AC6" s="18"/>
      <c r="AD6" s="19"/>
      <c r="AH6" s="15"/>
      <c r="AI6" s="15"/>
      <c r="AJ6" s="15"/>
      <c r="AK6" s="15"/>
      <c r="AL6" s="15"/>
      <c r="AM6" s="15"/>
      <c r="AN6" s="15"/>
      <c r="AO6" s="15"/>
    </row>
    <row r="7" spans="1:41" ht="15.75" thickBot="1" x14ac:dyDescent="0.3">
      <c r="A7" s="1"/>
      <c r="B7" s="22">
        <v>4</v>
      </c>
      <c r="C7" s="23" t="s">
        <v>13</v>
      </c>
      <c r="D7" s="24"/>
      <c r="E7" s="24"/>
      <c r="F7" s="24"/>
      <c r="G7" s="24"/>
      <c r="H7" s="24"/>
      <c r="I7" s="24"/>
      <c r="J7" s="25"/>
      <c r="K7" s="13"/>
      <c r="L7" s="26"/>
      <c r="M7" s="23"/>
      <c r="N7" s="24"/>
      <c r="O7" s="24"/>
      <c r="P7" s="24"/>
      <c r="Q7" s="24"/>
      <c r="R7" s="24"/>
      <c r="S7" s="24"/>
      <c r="T7" s="25"/>
      <c r="U7" s="21"/>
      <c r="V7" s="22"/>
      <c r="W7" s="27"/>
      <c r="X7" s="28"/>
      <c r="Y7" s="28"/>
      <c r="Z7" s="28"/>
      <c r="AA7" s="28"/>
      <c r="AB7" s="28"/>
      <c r="AC7" s="28"/>
      <c r="AD7" s="29"/>
      <c r="AH7" s="15"/>
      <c r="AI7" s="15"/>
      <c r="AJ7" s="15"/>
      <c r="AK7" s="15"/>
      <c r="AL7" s="15"/>
      <c r="AM7" s="15"/>
      <c r="AN7" s="15"/>
      <c r="AO7" s="15"/>
    </row>
    <row r="8" spans="1:41" ht="15.75" thickBot="1" x14ac:dyDescent="0.3">
      <c r="A8" s="30"/>
      <c r="B8" s="31"/>
      <c r="C8" s="32"/>
      <c r="D8" s="32"/>
      <c r="E8" s="32"/>
      <c r="F8" s="32"/>
      <c r="G8" s="32"/>
      <c r="H8" s="32"/>
      <c r="I8" s="32"/>
      <c r="J8" s="32"/>
      <c r="K8" s="33"/>
      <c r="L8" s="31"/>
      <c r="M8" s="32"/>
      <c r="N8" s="32"/>
      <c r="O8" s="32"/>
      <c r="P8" s="32"/>
      <c r="Q8" s="32"/>
      <c r="R8" s="32"/>
      <c r="S8" s="32"/>
      <c r="T8" s="32"/>
      <c r="U8" s="34"/>
      <c r="V8" s="31"/>
      <c r="W8" s="35"/>
      <c r="X8" s="35"/>
      <c r="Y8" s="35"/>
      <c r="Z8" s="35"/>
      <c r="AA8" s="35"/>
      <c r="AB8" s="35"/>
      <c r="AC8" s="35"/>
      <c r="AD8" s="35"/>
      <c r="AH8" s="15"/>
      <c r="AI8" s="15"/>
      <c r="AJ8" s="15"/>
      <c r="AK8" s="15"/>
      <c r="AL8" s="15"/>
      <c r="AM8" s="15"/>
      <c r="AN8" s="15"/>
      <c r="AO8" s="15"/>
    </row>
    <row r="9" spans="1:41" ht="15.75" thickBot="1" x14ac:dyDescent="0.3">
      <c r="A9" s="36" t="s">
        <v>14</v>
      </c>
      <c r="B9" s="37" t="s">
        <v>15</v>
      </c>
      <c r="C9" s="37"/>
      <c r="D9" s="37"/>
      <c r="E9" s="37" t="s">
        <v>16</v>
      </c>
      <c r="F9" s="37"/>
      <c r="G9" s="37" t="s">
        <v>17</v>
      </c>
      <c r="H9" s="37"/>
      <c r="I9" s="37" t="s">
        <v>18</v>
      </c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 t="s">
        <v>19</v>
      </c>
      <c r="Z9" s="37"/>
      <c r="AA9" s="37"/>
      <c r="AB9" s="37"/>
      <c r="AC9" s="37" t="s">
        <v>20</v>
      </c>
      <c r="AD9" s="38"/>
      <c r="AH9" s="15"/>
      <c r="AI9" s="15"/>
      <c r="AJ9" s="15"/>
      <c r="AK9" s="15"/>
      <c r="AL9" s="15"/>
      <c r="AM9" s="15"/>
      <c r="AN9" s="15"/>
      <c r="AO9" s="15"/>
    </row>
    <row r="10" spans="1:41" ht="15" customHeight="1" x14ac:dyDescent="0.25">
      <c r="A10" s="39">
        <v>1</v>
      </c>
      <c r="B10" s="40">
        <v>45663</v>
      </c>
      <c r="C10" s="41"/>
      <c r="D10" s="42"/>
      <c r="E10" s="43">
        <v>0.41666666666666669</v>
      </c>
      <c r="F10" s="44"/>
      <c r="G10" s="45" t="s">
        <v>21</v>
      </c>
      <c r="H10" s="45"/>
      <c r="I10" s="44" t="str">
        <f>C4</f>
        <v>TOKİ Anadolu Lisesi</v>
      </c>
      <c r="J10" s="44"/>
      <c r="K10" s="44"/>
      <c r="L10" s="44"/>
      <c r="M10" s="44"/>
      <c r="N10" s="44"/>
      <c r="O10" s="44"/>
      <c r="P10" s="44"/>
      <c r="Q10" s="44" t="str">
        <f>C7</f>
        <v>Çanakkale Borsa İstanbul Mesleki ve Teknik Anadolu Lisesi</v>
      </c>
      <c r="R10" s="44"/>
      <c r="S10" s="44"/>
      <c r="T10" s="44"/>
      <c r="U10" s="44"/>
      <c r="V10" s="44"/>
      <c r="W10" s="44"/>
      <c r="X10" s="44"/>
      <c r="Y10" s="45" t="s">
        <v>22</v>
      </c>
      <c r="Z10" s="45"/>
      <c r="AA10" s="45"/>
      <c r="AB10" s="45"/>
      <c r="AC10" s="46"/>
      <c r="AD10" s="47"/>
      <c r="AH10" s="15"/>
      <c r="AI10" s="15"/>
      <c r="AJ10" s="15"/>
      <c r="AK10" s="15"/>
      <c r="AL10" s="15"/>
      <c r="AM10" s="15"/>
      <c r="AN10" s="15"/>
      <c r="AO10" s="15"/>
    </row>
    <row r="11" spans="1:41" x14ac:dyDescent="0.25">
      <c r="A11" s="48">
        <v>2</v>
      </c>
      <c r="B11" s="49"/>
      <c r="C11" s="50"/>
      <c r="D11" s="51"/>
      <c r="E11" s="52">
        <v>0.44791666666666669</v>
      </c>
      <c r="F11" s="52"/>
      <c r="G11" s="53"/>
      <c r="H11" s="53"/>
      <c r="I11" s="53" t="str">
        <f>C5</f>
        <v>ÖZEL ÇANAKKALE KAMPÜS KOLEJİ ANADOLU LİSESİ</v>
      </c>
      <c r="J11" s="53"/>
      <c r="K11" s="53"/>
      <c r="L11" s="53"/>
      <c r="M11" s="53"/>
      <c r="N11" s="53"/>
      <c r="O11" s="53"/>
      <c r="P11" s="53"/>
      <c r="Q11" s="53" t="str">
        <f>C6</f>
        <v>Avukat İbrahim Mutlu Anadolu Lisesi</v>
      </c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4"/>
      <c r="AD11" s="55"/>
      <c r="AH11" s="15"/>
      <c r="AI11" s="15"/>
      <c r="AJ11" s="15"/>
      <c r="AK11" s="15"/>
      <c r="AL11" s="15"/>
      <c r="AM11" s="15"/>
      <c r="AN11" s="15"/>
      <c r="AO11" s="15"/>
    </row>
    <row r="12" spans="1:41" x14ac:dyDescent="0.25">
      <c r="A12" s="56">
        <v>3</v>
      </c>
      <c r="B12" s="49"/>
      <c r="C12" s="50"/>
      <c r="D12" s="51"/>
      <c r="E12" s="57">
        <v>0.47916666666666669</v>
      </c>
      <c r="F12" s="57"/>
      <c r="G12" s="58" t="s">
        <v>23</v>
      </c>
      <c r="H12" s="58"/>
      <c r="I12" s="58" t="str">
        <f>M4</f>
        <v xml:space="preserve"> Gelibolu Anadolu Lisesi</v>
      </c>
      <c r="J12" s="58"/>
      <c r="K12" s="58"/>
      <c r="L12" s="58"/>
      <c r="M12" s="58"/>
      <c r="N12" s="58"/>
      <c r="O12" s="58"/>
      <c r="P12" s="58"/>
      <c r="Q12" s="58" t="str">
        <f>M5</f>
        <v>Vahit Tuna Anadolu Lisesi</v>
      </c>
      <c r="R12" s="58"/>
      <c r="S12" s="58"/>
      <c r="T12" s="58"/>
      <c r="U12" s="58"/>
      <c r="V12" s="58"/>
      <c r="W12" s="58"/>
      <c r="X12" s="58"/>
      <c r="Y12" s="53"/>
      <c r="Z12" s="53"/>
      <c r="AA12" s="53"/>
      <c r="AB12" s="53"/>
      <c r="AC12" s="59"/>
      <c r="AD12" s="60"/>
      <c r="AH12" s="15"/>
      <c r="AI12" s="15"/>
      <c r="AJ12" s="15"/>
      <c r="AK12" s="15"/>
      <c r="AL12" s="15"/>
      <c r="AM12" s="15"/>
      <c r="AN12" s="15"/>
      <c r="AO12" s="15"/>
    </row>
    <row r="13" spans="1:41" x14ac:dyDescent="0.25">
      <c r="A13" s="61">
        <v>4</v>
      </c>
      <c r="B13" s="62"/>
      <c r="C13" s="63"/>
      <c r="D13" s="64"/>
      <c r="E13" s="57">
        <v>0.52083333333333337</v>
      </c>
      <c r="F13" s="57"/>
      <c r="G13" s="58" t="s">
        <v>24</v>
      </c>
      <c r="H13" s="58"/>
      <c r="I13" s="58" t="str">
        <f>W4</f>
        <v xml:space="preserve"> Safiye Hüseyin Elbi Mesleki ve Teknik Anadolu Lisesi</v>
      </c>
      <c r="J13" s="58"/>
      <c r="K13" s="58"/>
      <c r="L13" s="58"/>
      <c r="M13" s="58"/>
      <c r="N13" s="58"/>
      <c r="O13" s="58"/>
      <c r="P13" s="58"/>
      <c r="Q13" s="58" t="str">
        <f>W5</f>
        <v>Biga Atatürk Anadolu Lisesi</v>
      </c>
      <c r="R13" s="58"/>
      <c r="S13" s="58"/>
      <c r="T13" s="58"/>
      <c r="U13" s="58"/>
      <c r="V13" s="58"/>
      <c r="W13" s="58"/>
      <c r="X13" s="58"/>
      <c r="Y13" s="53" t="s">
        <v>25</v>
      </c>
      <c r="Z13" s="53"/>
      <c r="AA13" s="53"/>
      <c r="AB13" s="53"/>
      <c r="AC13" s="54"/>
      <c r="AD13" s="55"/>
      <c r="AH13" s="15"/>
      <c r="AI13" s="15"/>
      <c r="AJ13" s="15"/>
      <c r="AK13" s="15"/>
      <c r="AL13" s="15"/>
      <c r="AM13" s="15"/>
      <c r="AN13" s="15"/>
      <c r="AO13" s="15"/>
    </row>
    <row r="14" spans="1:41" ht="15" customHeight="1" x14ac:dyDescent="0.25">
      <c r="A14" s="48">
        <v>5</v>
      </c>
      <c r="B14" s="65">
        <v>45664</v>
      </c>
      <c r="C14" s="65"/>
      <c r="D14" s="65"/>
      <c r="E14" s="52">
        <v>0.60416666666666663</v>
      </c>
      <c r="F14" s="52"/>
      <c r="G14" s="53" t="s">
        <v>21</v>
      </c>
      <c r="H14" s="53"/>
      <c r="I14" s="53" t="str">
        <f>C4</f>
        <v>TOKİ Anadolu Lisesi</v>
      </c>
      <c r="J14" s="53"/>
      <c r="K14" s="53"/>
      <c r="L14" s="53"/>
      <c r="M14" s="53"/>
      <c r="N14" s="53"/>
      <c r="O14" s="53"/>
      <c r="P14" s="53"/>
      <c r="Q14" s="53" t="str">
        <f>C6</f>
        <v>Avukat İbrahim Mutlu Anadolu Lisesi</v>
      </c>
      <c r="R14" s="53"/>
      <c r="S14" s="53"/>
      <c r="T14" s="53"/>
      <c r="U14" s="53"/>
      <c r="V14" s="53"/>
      <c r="W14" s="53"/>
      <c r="X14" s="53"/>
      <c r="Y14" s="53" t="s">
        <v>22</v>
      </c>
      <c r="Z14" s="53"/>
      <c r="AA14" s="53"/>
      <c r="AB14" s="53"/>
      <c r="AC14" s="54"/>
      <c r="AD14" s="55"/>
    </row>
    <row r="15" spans="1:41" x14ac:dyDescent="0.25">
      <c r="A15" s="48">
        <v>6</v>
      </c>
      <c r="B15" s="65"/>
      <c r="C15" s="65"/>
      <c r="D15" s="65"/>
      <c r="E15" s="52">
        <v>0.63541666666666663</v>
      </c>
      <c r="F15" s="52"/>
      <c r="G15" s="53"/>
      <c r="H15" s="53"/>
      <c r="I15" s="53" t="str">
        <f>C7</f>
        <v>Çanakkale Borsa İstanbul Mesleki ve Teknik Anadolu Lisesi</v>
      </c>
      <c r="J15" s="53"/>
      <c r="K15" s="53"/>
      <c r="L15" s="53"/>
      <c r="M15" s="53"/>
      <c r="N15" s="53"/>
      <c r="O15" s="53"/>
      <c r="P15" s="53"/>
      <c r="Q15" s="53" t="str">
        <f>C5</f>
        <v>ÖZEL ÇANAKKALE KAMPÜS KOLEJİ ANADOLU LİSESİ</v>
      </c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4"/>
      <c r="AD15" s="55"/>
    </row>
    <row r="16" spans="1:41" x14ac:dyDescent="0.25">
      <c r="A16" s="61">
        <v>7</v>
      </c>
      <c r="B16" s="66">
        <v>45667</v>
      </c>
      <c r="C16" s="66"/>
      <c r="D16" s="66"/>
      <c r="E16" s="57">
        <v>0.60416666666666663</v>
      </c>
      <c r="F16" s="57"/>
      <c r="G16" s="67" t="s">
        <v>23</v>
      </c>
      <c r="H16" s="67"/>
      <c r="I16" s="67" t="str">
        <f>M6</f>
        <v>Bayramiç Mesleki ve Teknik Anadolu Lisesi</v>
      </c>
      <c r="J16" s="67"/>
      <c r="K16" s="67"/>
      <c r="L16" s="67"/>
      <c r="M16" s="67"/>
      <c r="N16" s="67"/>
      <c r="O16" s="67"/>
      <c r="P16" s="67"/>
      <c r="Q16" s="67" t="str">
        <f>M4</f>
        <v xml:space="preserve"> Gelibolu Anadolu Lisesi</v>
      </c>
      <c r="R16" s="67"/>
      <c r="S16" s="67"/>
      <c r="T16" s="67"/>
      <c r="U16" s="67"/>
      <c r="V16" s="67"/>
      <c r="W16" s="67"/>
      <c r="X16" s="67"/>
      <c r="Y16" s="53"/>
      <c r="Z16" s="53"/>
      <c r="AA16" s="53"/>
      <c r="AB16" s="53"/>
      <c r="AC16" s="54"/>
      <c r="AD16" s="55"/>
    </row>
    <row r="17" spans="1:30" x14ac:dyDescent="0.25">
      <c r="A17" s="61">
        <v>8</v>
      </c>
      <c r="B17" s="66"/>
      <c r="C17" s="66"/>
      <c r="D17" s="66"/>
      <c r="E17" s="57">
        <v>0.63541666666666663</v>
      </c>
      <c r="F17" s="57"/>
      <c r="G17" s="58" t="s">
        <v>24</v>
      </c>
      <c r="H17" s="58"/>
      <c r="I17" s="58" t="str">
        <f>W6</f>
        <v>Ezine Celalettin Topçu Anadolu Lisesi</v>
      </c>
      <c r="J17" s="58"/>
      <c r="K17" s="58"/>
      <c r="L17" s="58"/>
      <c r="M17" s="58"/>
      <c r="N17" s="58"/>
      <c r="O17" s="58"/>
      <c r="P17" s="58"/>
      <c r="Q17" s="58" t="str">
        <f>W4</f>
        <v xml:space="preserve"> Safiye Hüseyin Elbi Mesleki ve Teknik Anadolu Lisesi</v>
      </c>
      <c r="R17" s="58"/>
      <c r="S17" s="58"/>
      <c r="T17" s="58"/>
      <c r="U17" s="58"/>
      <c r="V17" s="58"/>
      <c r="W17" s="58"/>
      <c r="X17" s="58"/>
      <c r="Y17" s="53"/>
      <c r="Z17" s="53"/>
      <c r="AA17" s="53"/>
      <c r="AB17" s="53"/>
      <c r="AC17" s="54"/>
      <c r="AD17" s="55"/>
    </row>
    <row r="18" spans="1:30" x14ac:dyDescent="0.25">
      <c r="A18" s="48">
        <v>9</v>
      </c>
      <c r="B18" s="65">
        <v>45692</v>
      </c>
      <c r="C18" s="65"/>
      <c r="D18" s="65"/>
      <c r="E18" s="52">
        <v>0.52083333333333337</v>
      </c>
      <c r="F18" s="52"/>
      <c r="G18" s="53" t="s">
        <v>21</v>
      </c>
      <c r="H18" s="53"/>
      <c r="I18" s="53" t="str">
        <f>C4</f>
        <v>TOKİ Anadolu Lisesi</v>
      </c>
      <c r="J18" s="53"/>
      <c r="K18" s="53"/>
      <c r="L18" s="53"/>
      <c r="M18" s="53"/>
      <c r="N18" s="53"/>
      <c r="O18" s="53"/>
      <c r="P18" s="53"/>
      <c r="Q18" s="53" t="str">
        <f>C5</f>
        <v>ÖZEL ÇANAKKALE KAMPÜS KOLEJİ ANADOLU LİSESİ</v>
      </c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4"/>
      <c r="AD18" s="55"/>
    </row>
    <row r="19" spans="1:30" ht="15" customHeight="1" x14ac:dyDescent="0.25">
      <c r="A19" s="48">
        <v>10</v>
      </c>
      <c r="B19" s="65"/>
      <c r="C19" s="65"/>
      <c r="D19" s="65"/>
      <c r="E19" s="52">
        <v>0.55208333333333337</v>
      </c>
      <c r="F19" s="52"/>
      <c r="G19" s="53"/>
      <c r="H19" s="53"/>
      <c r="I19" s="53" t="str">
        <f>C6</f>
        <v>Avukat İbrahim Mutlu Anadolu Lisesi</v>
      </c>
      <c r="J19" s="53"/>
      <c r="K19" s="53"/>
      <c r="L19" s="53"/>
      <c r="M19" s="53"/>
      <c r="N19" s="53"/>
      <c r="O19" s="53"/>
      <c r="P19" s="53"/>
      <c r="Q19" s="53" t="str">
        <f>C7</f>
        <v>Çanakkale Borsa İstanbul Mesleki ve Teknik Anadolu Lisesi</v>
      </c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4"/>
      <c r="AD19" s="55"/>
    </row>
    <row r="20" spans="1:30" x14ac:dyDescent="0.25">
      <c r="A20" s="61">
        <v>11</v>
      </c>
      <c r="B20" s="66">
        <v>45693</v>
      </c>
      <c r="C20" s="66"/>
      <c r="D20" s="66"/>
      <c r="E20" s="57">
        <v>0.58333333333333337</v>
      </c>
      <c r="F20" s="57"/>
      <c r="G20" s="58" t="s">
        <v>23</v>
      </c>
      <c r="H20" s="58"/>
      <c r="I20" s="67" t="str">
        <f>M5</f>
        <v>Vahit Tuna Anadolu Lisesi</v>
      </c>
      <c r="J20" s="67"/>
      <c r="K20" s="67"/>
      <c r="L20" s="67"/>
      <c r="M20" s="67"/>
      <c r="N20" s="67"/>
      <c r="O20" s="67"/>
      <c r="P20" s="67"/>
      <c r="Q20" s="67" t="str">
        <f>M6</f>
        <v>Bayramiç Mesleki ve Teknik Anadolu Lisesi</v>
      </c>
      <c r="R20" s="67"/>
      <c r="S20" s="67"/>
      <c r="T20" s="67"/>
      <c r="U20" s="67"/>
      <c r="V20" s="67"/>
      <c r="W20" s="67"/>
      <c r="X20" s="67"/>
      <c r="Y20" s="53"/>
      <c r="Z20" s="53"/>
      <c r="AA20" s="53"/>
      <c r="AB20" s="53"/>
      <c r="AC20" s="54"/>
      <c r="AD20" s="55"/>
    </row>
    <row r="21" spans="1:30" ht="15.75" thickBot="1" x14ac:dyDescent="0.3">
      <c r="A21" s="68">
        <v>12</v>
      </c>
      <c r="B21" s="69"/>
      <c r="C21" s="69"/>
      <c r="D21" s="69"/>
      <c r="E21" s="70">
        <v>0.61458333333333337</v>
      </c>
      <c r="F21" s="71"/>
      <c r="G21" s="72" t="s">
        <v>24</v>
      </c>
      <c r="H21" s="72"/>
      <c r="I21" s="72" t="str">
        <f>W5</f>
        <v>Biga Atatürk Anadolu Lisesi</v>
      </c>
      <c r="J21" s="72"/>
      <c r="K21" s="72"/>
      <c r="L21" s="72"/>
      <c r="M21" s="72"/>
      <c r="N21" s="72"/>
      <c r="O21" s="72"/>
      <c r="P21" s="72"/>
      <c r="Q21" s="72" t="str">
        <f>W6</f>
        <v>Ezine Celalettin Topçu Anadolu Lisesi</v>
      </c>
      <c r="R21" s="72"/>
      <c r="S21" s="72"/>
      <c r="T21" s="72"/>
      <c r="U21" s="72"/>
      <c r="V21" s="72"/>
      <c r="W21" s="72"/>
      <c r="X21" s="72"/>
      <c r="Y21" s="73"/>
      <c r="Z21" s="73"/>
      <c r="AA21" s="73"/>
      <c r="AB21" s="73"/>
      <c r="AC21" s="74"/>
      <c r="AD21" s="75"/>
    </row>
    <row r="22" spans="1:30" ht="15.75" thickBot="1" x14ac:dyDescent="0.3">
      <c r="A22" s="76" t="s">
        <v>26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8"/>
    </row>
    <row r="23" spans="1:30" x14ac:dyDescent="0.25">
      <c r="A23" s="79">
        <v>13</v>
      </c>
      <c r="B23" s="80">
        <v>45694</v>
      </c>
      <c r="C23" s="80"/>
      <c r="D23" s="80"/>
      <c r="E23" s="81">
        <v>0.58333333333333337</v>
      </c>
      <c r="F23" s="82"/>
      <c r="G23" s="82"/>
      <c r="H23" s="82"/>
      <c r="I23" s="82" t="s">
        <v>27</v>
      </c>
      <c r="J23" s="82"/>
      <c r="K23" s="82"/>
      <c r="L23" s="82"/>
      <c r="M23" s="82"/>
      <c r="N23" s="82"/>
      <c r="O23" s="82"/>
      <c r="P23" s="82"/>
      <c r="Q23" s="82" t="s">
        <v>28</v>
      </c>
      <c r="R23" s="82"/>
      <c r="S23" s="82"/>
      <c r="T23" s="82"/>
      <c r="U23" s="82"/>
      <c r="V23" s="82"/>
      <c r="W23" s="82"/>
      <c r="X23" s="82"/>
      <c r="Y23" s="83" t="s">
        <v>22</v>
      </c>
      <c r="Z23" s="83"/>
      <c r="AA23" s="83"/>
      <c r="AB23" s="83"/>
      <c r="AC23" s="84"/>
      <c r="AD23" s="85"/>
    </row>
    <row r="24" spans="1:30" x14ac:dyDescent="0.25">
      <c r="A24" s="86">
        <v>14</v>
      </c>
      <c r="B24" s="87"/>
      <c r="C24" s="87"/>
      <c r="D24" s="87"/>
      <c r="E24" s="88">
        <v>0.61458333333333337</v>
      </c>
      <c r="F24" s="89"/>
      <c r="G24" s="89"/>
      <c r="H24" s="89"/>
      <c r="I24" s="89" t="s">
        <v>29</v>
      </c>
      <c r="J24" s="89"/>
      <c r="K24" s="89"/>
      <c r="L24" s="89"/>
      <c r="M24" s="89"/>
      <c r="N24" s="89"/>
      <c r="O24" s="89"/>
      <c r="P24" s="89"/>
      <c r="Q24" s="89" t="s">
        <v>30</v>
      </c>
      <c r="R24" s="89"/>
      <c r="S24" s="89"/>
      <c r="T24" s="89"/>
      <c r="U24" s="89"/>
      <c r="V24" s="89"/>
      <c r="W24" s="89"/>
      <c r="X24" s="89"/>
      <c r="Y24" s="90"/>
      <c r="Z24" s="90"/>
      <c r="AA24" s="90"/>
      <c r="AB24" s="90"/>
      <c r="AC24" s="91"/>
      <c r="AD24" s="92"/>
    </row>
    <row r="25" spans="1:30" ht="15.75" thickBot="1" x14ac:dyDescent="0.3">
      <c r="A25" s="93">
        <v>15</v>
      </c>
      <c r="B25" s="94"/>
      <c r="C25" s="94"/>
      <c r="D25" s="94"/>
      <c r="E25" s="95">
        <v>0.64583333333333337</v>
      </c>
      <c r="F25" s="96"/>
      <c r="G25" s="96"/>
      <c r="H25" s="96"/>
      <c r="I25" s="96" t="s">
        <v>31</v>
      </c>
      <c r="J25" s="96"/>
      <c r="K25" s="96"/>
      <c r="L25" s="96"/>
      <c r="M25" s="96"/>
      <c r="N25" s="96"/>
      <c r="O25" s="96"/>
      <c r="P25" s="96"/>
      <c r="Q25" s="96" t="s">
        <v>32</v>
      </c>
      <c r="R25" s="96"/>
      <c r="S25" s="96"/>
      <c r="T25" s="96"/>
      <c r="U25" s="96"/>
      <c r="V25" s="96"/>
      <c r="W25" s="96"/>
      <c r="X25" s="96"/>
      <c r="Y25" s="97"/>
      <c r="Z25" s="97"/>
      <c r="AA25" s="97"/>
      <c r="AB25" s="97"/>
      <c r="AC25" s="98"/>
      <c r="AD25" s="99"/>
    </row>
    <row r="26" spans="1:30" ht="15.75" thickBot="1" x14ac:dyDescent="0.3">
      <c r="A26" s="76" t="s">
        <v>33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8"/>
    </row>
    <row r="27" spans="1:30" x14ac:dyDescent="0.25">
      <c r="A27" s="79">
        <v>16</v>
      </c>
      <c r="B27" s="100">
        <v>45695</v>
      </c>
      <c r="C27" s="101"/>
      <c r="D27" s="102"/>
      <c r="E27" s="81">
        <v>0.58333333333333337</v>
      </c>
      <c r="F27" s="82"/>
      <c r="G27" s="82"/>
      <c r="H27" s="82"/>
      <c r="I27" s="82" t="s">
        <v>34</v>
      </c>
      <c r="J27" s="82"/>
      <c r="K27" s="82"/>
      <c r="L27" s="82"/>
      <c r="M27" s="82"/>
      <c r="N27" s="82"/>
      <c r="O27" s="82"/>
      <c r="P27" s="82"/>
      <c r="Q27" s="82" t="s">
        <v>35</v>
      </c>
      <c r="R27" s="82"/>
      <c r="S27" s="82"/>
      <c r="T27" s="82"/>
      <c r="U27" s="82"/>
      <c r="V27" s="82"/>
      <c r="W27" s="82"/>
      <c r="X27" s="82"/>
      <c r="Y27" s="83" t="s">
        <v>22</v>
      </c>
      <c r="Z27" s="83"/>
      <c r="AA27" s="83"/>
      <c r="AB27" s="83"/>
      <c r="AC27" s="84"/>
      <c r="AD27" s="85"/>
    </row>
    <row r="28" spans="1:30" x14ac:dyDescent="0.25">
      <c r="A28" s="61">
        <v>17</v>
      </c>
      <c r="B28" s="103">
        <v>45701</v>
      </c>
      <c r="C28" s="104"/>
      <c r="D28" s="105"/>
      <c r="E28" s="57">
        <v>0.52083333333333337</v>
      </c>
      <c r="F28" s="67"/>
      <c r="G28" s="67"/>
      <c r="H28" s="67"/>
      <c r="I28" s="67" t="e">
        <f>'[1]FUTSAL GENÇ A KIZ'!E14:F1413=C9</f>
        <v>#VALUE!</v>
      </c>
      <c r="J28" s="67"/>
      <c r="K28" s="67"/>
      <c r="L28" s="67"/>
      <c r="M28" s="67"/>
      <c r="N28" s="67"/>
      <c r="O28" s="67"/>
      <c r="P28" s="67"/>
      <c r="Q28" s="67" t="s">
        <v>35</v>
      </c>
      <c r="R28" s="67"/>
      <c r="S28" s="67"/>
      <c r="T28" s="67"/>
      <c r="U28" s="67"/>
      <c r="V28" s="67"/>
      <c r="W28" s="67"/>
      <c r="X28" s="67"/>
      <c r="Y28" s="90"/>
      <c r="Z28" s="90"/>
      <c r="AA28" s="90"/>
      <c r="AB28" s="90"/>
      <c r="AC28" s="91"/>
      <c r="AD28" s="92"/>
    </row>
    <row r="29" spans="1:30" ht="15.75" thickBot="1" x14ac:dyDescent="0.3">
      <c r="A29" s="93">
        <v>18</v>
      </c>
      <c r="B29" s="106">
        <v>45702</v>
      </c>
      <c r="C29" s="107"/>
      <c r="D29" s="108"/>
      <c r="E29" s="95">
        <v>0.52083333333333337</v>
      </c>
      <c r="F29" s="96"/>
      <c r="G29" s="96"/>
      <c r="H29" s="96"/>
      <c r="I29" s="96" t="s">
        <v>34</v>
      </c>
      <c r="J29" s="96"/>
      <c r="K29" s="96"/>
      <c r="L29" s="96"/>
      <c r="M29" s="96"/>
      <c r="N29" s="96"/>
      <c r="O29" s="96"/>
      <c r="P29" s="96"/>
      <c r="Q29" s="96" t="s">
        <v>36</v>
      </c>
      <c r="R29" s="96"/>
      <c r="S29" s="96"/>
      <c r="T29" s="96"/>
      <c r="U29" s="96"/>
      <c r="V29" s="96"/>
      <c r="W29" s="96"/>
      <c r="X29" s="96"/>
      <c r="Y29" s="97"/>
      <c r="Z29" s="97"/>
      <c r="AA29" s="97"/>
      <c r="AB29" s="97"/>
      <c r="AC29" s="98"/>
      <c r="AD29" s="99"/>
    </row>
    <row r="31" spans="1:30" x14ac:dyDescent="0.25">
      <c r="A31" s="109" t="s">
        <v>37</v>
      </c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1"/>
      <c r="N31" s="112" t="s">
        <v>38</v>
      </c>
      <c r="O31" s="113" t="s">
        <v>39</v>
      </c>
      <c r="P31" s="113"/>
      <c r="Q31" s="113"/>
      <c r="R31" s="113"/>
      <c r="S31" s="113"/>
      <c r="T31" s="113"/>
      <c r="U31" s="113"/>
      <c r="V31" s="113"/>
      <c r="W31" s="113"/>
      <c r="X31" s="113"/>
      <c r="Y31" s="114"/>
      <c r="Z31" s="114"/>
      <c r="AA31" s="114"/>
      <c r="AB31" s="115"/>
      <c r="AC31" s="114"/>
      <c r="AD31" s="114"/>
    </row>
    <row r="32" spans="1:30" x14ac:dyDescent="0.25">
      <c r="A32" s="116" t="s">
        <v>40</v>
      </c>
      <c r="B32" s="116"/>
      <c r="C32" s="116"/>
      <c r="D32" s="116"/>
      <c r="E32" s="116"/>
      <c r="F32" s="116"/>
      <c r="G32" s="116"/>
      <c r="H32" s="116"/>
      <c r="I32" s="116"/>
      <c r="J32" s="116"/>
      <c r="K32" s="116" t="s">
        <v>41</v>
      </c>
      <c r="L32" s="116"/>
      <c r="M32" s="116"/>
      <c r="N32" s="114"/>
      <c r="O32" s="114" t="s">
        <v>42</v>
      </c>
      <c r="P32" s="117" t="s">
        <v>43</v>
      </c>
      <c r="Q32" s="117"/>
      <c r="R32" s="117"/>
      <c r="S32" s="117"/>
      <c r="T32" s="117"/>
      <c r="U32" s="117"/>
      <c r="V32" s="117"/>
      <c r="W32" s="117"/>
      <c r="X32" s="117"/>
      <c r="Y32" s="115"/>
      <c r="Z32" s="115"/>
      <c r="AA32" s="115"/>
      <c r="AB32" s="115"/>
      <c r="AC32" s="115"/>
      <c r="AD32" s="115"/>
    </row>
    <row r="33" spans="1:30" x14ac:dyDescent="0.25">
      <c r="A33" s="118"/>
      <c r="B33" s="118"/>
      <c r="C33" s="118"/>
      <c r="D33" s="118"/>
      <c r="E33" s="118"/>
      <c r="F33" s="118"/>
      <c r="G33" s="118"/>
      <c r="H33" s="118"/>
      <c r="I33" s="118"/>
      <c r="J33" s="118"/>
      <c r="K33" s="116"/>
      <c r="L33" s="116"/>
      <c r="M33" s="116"/>
      <c r="N33" s="115"/>
      <c r="O33" s="115" t="s">
        <v>44</v>
      </c>
      <c r="P33" s="117" t="s">
        <v>45</v>
      </c>
      <c r="Q33" s="117"/>
      <c r="R33" s="117"/>
      <c r="S33" s="117"/>
      <c r="T33" s="117"/>
      <c r="U33" s="117"/>
      <c r="V33" s="117"/>
      <c r="W33" s="117"/>
      <c r="X33" s="117"/>
      <c r="Y33" s="115"/>
      <c r="Z33" s="115"/>
      <c r="AA33" s="115"/>
      <c r="AB33" s="115"/>
      <c r="AC33" s="115"/>
      <c r="AD33" s="115"/>
    </row>
    <row r="34" spans="1:30" x14ac:dyDescent="0.25">
      <c r="A34" s="118"/>
      <c r="B34" s="118"/>
      <c r="C34" s="118"/>
      <c r="D34" s="118"/>
      <c r="E34" s="118"/>
      <c r="F34" s="118"/>
      <c r="G34" s="118"/>
      <c r="H34" s="118"/>
      <c r="I34" s="118"/>
      <c r="J34" s="118"/>
      <c r="K34" s="116"/>
      <c r="L34" s="116"/>
      <c r="M34" s="116"/>
      <c r="N34" s="115"/>
      <c r="O34" s="115" t="s">
        <v>46</v>
      </c>
      <c r="P34" s="117" t="s">
        <v>47</v>
      </c>
      <c r="Q34" s="117"/>
      <c r="R34" s="117"/>
      <c r="S34" s="117"/>
      <c r="T34" s="117"/>
      <c r="U34" s="117"/>
      <c r="V34" s="117"/>
      <c r="W34" s="117"/>
      <c r="X34" s="117"/>
      <c r="Y34" s="115"/>
      <c r="Z34" s="115"/>
      <c r="AA34" s="115"/>
      <c r="AB34" s="115"/>
      <c r="AC34" s="115"/>
      <c r="AD34" s="115"/>
    </row>
    <row r="35" spans="1:30" x14ac:dyDescent="0.25">
      <c r="A35" s="118"/>
      <c r="B35" s="118"/>
      <c r="C35" s="118"/>
      <c r="D35" s="118"/>
      <c r="E35" s="118"/>
      <c r="F35" s="118"/>
      <c r="G35" s="118"/>
      <c r="H35" s="118"/>
      <c r="I35" s="118"/>
      <c r="J35" s="118"/>
      <c r="K35" s="116"/>
      <c r="L35" s="116"/>
      <c r="M35" s="116"/>
      <c r="N35" s="115"/>
      <c r="O35" s="115"/>
      <c r="P35" s="117"/>
      <c r="Q35" s="117"/>
      <c r="R35" s="117"/>
      <c r="S35" s="117"/>
      <c r="T35" s="117"/>
      <c r="U35" s="117"/>
      <c r="V35" s="117"/>
      <c r="W35" s="117"/>
      <c r="X35" s="117"/>
      <c r="Y35" s="115"/>
      <c r="Z35" s="115"/>
      <c r="AA35" s="115"/>
      <c r="AB35" s="115"/>
      <c r="AC35" s="115"/>
      <c r="AD35" s="115"/>
    </row>
    <row r="36" spans="1:30" x14ac:dyDescent="0.25">
      <c r="A36" s="118"/>
      <c r="B36" s="118"/>
      <c r="C36" s="118"/>
      <c r="D36" s="118"/>
      <c r="E36" s="118"/>
      <c r="F36" s="118"/>
      <c r="G36" s="118"/>
      <c r="H36" s="118"/>
      <c r="I36" s="118"/>
      <c r="J36" s="118"/>
      <c r="K36" s="116"/>
      <c r="L36" s="116"/>
      <c r="M36" s="116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</row>
    <row r="40" spans="1:30" x14ac:dyDescent="0.25">
      <c r="A40" s="119" t="s">
        <v>48</v>
      </c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1"/>
      <c r="X40" s="121"/>
      <c r="Y40" s="121"/>
      <c r="Z40" s="121"/>
      <c r="AA40" s="121"/>
      <c r="AB40" s="121"/>
      <c r="AC40" s="121"/>
      <c r="AD40" s="121"/>
    </row>
    <row r="42" spans="1:30" x14ac:dyDescent="0.25">
      <c r="J42" t="s">
        <v>49</v>
      </c>
    </row>
    <row r="43" spans="1:30" x14ac:dyDescent="0.25">
      <c r="J43" t="s">
        <v>50</v>
      </c>
    </row>
  </sheetData>
  <mergeCells count="141">
    <mergeCell ref="A35:J35"/>
    <mergeCell ref="K35:M35"/>
    <mergeCell ref="A36:J36"/>
    <mergeCell ref="K36:M36"/>
    <mergeCell ref="A40:V40"/>
    <mergeCell ref="A31:M31"/>
    <mergeCell ref="A32:J32"/>
    <mergeCell ref="K32:M32"/>
    <mergeCell ref="A33:J33"/>
    <mergeCell ref="K33:M33"/>
    <mergeCell ref="A34:J34"/>
    <mergeCell ref="K34:M34"/>
    <mergeCell ref="Q28:X28"/>
    <mergeCell ref="AC28:AD28"/>
    <mergeCell ref="B29:D29"/>
    <mergeCell ref="E29:H29"/>
    <mergeCell ref="I29:P29"/>
    <mergeCell ref="Q29:X29"/>
    <mergeCell ref="AC29:AD29"/>
    <mergeCell ref="A26:AD26"/>
    <mergeCell ref="B27:D27"/>
    <mergeCell ref="E27:H27"/>
    <mergeCell ref="I27:P27"/>
    <mergeCell ref="Q27:X27"/>
    <mergeCell ref="Y27:AB29"/>
    <mergeCell ref="AC27:AD27"/>
    <mergeCell ref="B28:D28"/>
    <mergeCell ref="E28:H28"/>
    <mergeCell ref="I28:P28"/>
    <mergeCell ref="Q24:X24"/>
    <mergeCell ref="AC24:AD24"/>
    <mergeCell ref="E25:H25"/>
    <mergeCell ref="I25:P25"/>
    <mergeCell ref="Q25:X25"/>
    <mergeCell ref="AC25:AD25"/>
    <mergeCell ref="AC21:AD21"/>
    <mergeCell ref="A22:AD22"/>
    <mergeCell ref="B23:D25"/>
    <mergeCell ref="E23:H23"/>
    <mergeCell ref="I23:P23"/>
    <mergeCell ref="Q23:X23"/>
    <mergeCell ref="Y23:AB25"/>
    <mergeCell ref="AC23:AD23"/>
    <mergeCell ref="E24:H24"/>
    <mergeCell ref="I24:P24"/>
    <mergeCell ref="B20:D21"/>
    <mergeCell ref="E20:F20"/>
    <mergeCell ref="G20:H20"/>
    <mergeCell ref="I20:P20"/>
    <mergeCell ref="Q20:X20"/>
    <mergeCell ref="AC20:AD20"/>
    <mergeCell ref="E21:F21"/>
    <mergeCell ref="G21:H21"/>
    <mergeCell ref="I21:P21"/>
    <mergeCell ref="Q21:X21"/>
    <mergeCell ref="Q18:X18"/>
    <mergeCell ref="AC18:AD18"/>
    <mergeCell ref="E19:F19"/>
    <mergeCell ref="I19:P19"/>
    <mergeCell ref="Q19:X19"/>
    <mergeCell ref="AC19:AD19"/>
    <mergeCell ref="AC16:AD16"/>
    <mergeCell ref="E17:F17"/>
    <mergeCell ref="G17:H17"/>
    <mergeCell ref="I17:P17"/>
    <mergeCell ref="Q17:X17"/>
    <mergeCell ref="AC17:AD17"/>
    <mergeCell ref="AC14:AD14"/>
    <mergeCell ref="E15:F15"/>
    <mergeCell ref="I15:P15"/>
    <mergeCell ref="Q15:X15"/>
    <mergeCell ref="AC15:AD15"/>
    <mergeCell ref="B16:D17"/>
    <mergeCell ref="E16:F16"/>
    <mergeCell ref="G16:H16"/>
    <mergeCell ref="I16:P16"/>
    <mergeCell ref="Q16:X16"/>
    <mergeCell ref="B14:D15"/>
    <mergeCell ref="E14:F14"/>
    <mergeCell ref="G14:H15"/>
    <mergeCell ref="I14:P14"/>
    <mergeCell ref="Q14:X14"/>
    <mergeCell ref="Y14:AB21"/>
    <mergeCell ref="B18:D19"/>
    <mergeCell ref="E18:F18"/>
    <mergeCell ref="G18:H19"/>
    <mergeCell ref="I18:P18"/>
    <mergeCell ref="AH12:AO12"/>
    <mergeCell ref="E13:F13"/>
    <mergeCell ref="G13:H13"/>
    <mergeCell ref="I13:P13"/>
    <mergeCell ref="Q13:X13"/>
    <mergeCell ref="Y13:AB13"/>
    <mergeCell ref="AC13:AD13"/>
    <mergeCell ref="AH13:AO13"/>
    <mergeCell ref="E11:F11"/>
    <mergeCell ref="I11:P11"/>
    <mergeCell ref="Q11:X11"/>
    <mergeCell ref="AC11:AD11"/>
    <mergeCell ref="AH11:AO11"/>
    <mergeCell ref="E12:F12"/>
    <mergeCell ref="G12:H12"/>
    <mergeCell ref="I12:P12"/>
    <mergeCell ref="Q12:X12"/>
    <mergeCell ref="AC12:AD12"/>
    <mergeCell ref="AC9:AD9"/>
    <mergeCell ref="AH9:AO9"/>
    <mergeCell ref="B10:D13"/>
    <mergeCell ref="E10:F10"/>
    <mergeCell ref="G10:H11"/>
    <mergeCell ref="I10:P10"/>
    <mergeCell ref="Q10:X10"/>
    <mergeCell ref="Y10:AB12"/>
    <mergeCell ref="AC10:AD10"/>
    <mergeCell ref="AH10:AO10"/>
    <mergeCell ref="C7:J7"/>
    <mergeCell ref="M7:T7"/>
    <mergeCell ref="W7:AD7"/>
    <mergeCell ref="AH7:AO7"/>
    <mergeCell ref="AH8:AO8"/>
    <mergeCell ref="B9:D9"/>
    <mergeCell ref="E9:F9"/>
    <mergeCell ref="G9:H9"/>
    <mergeCell ref="I9:X9"/>
    <mergeCell ref="Y9:AB9"/>
    <mergeCell ref="AH4:AO4"/>
    <mergeCell ref="C5:J5"/>
    <mergeCell ref="M5:T5"/>
    <mergeCell ref="W5:AD5"/>
    <mergeCell ref="AH5:AO5"/>
    <mergeCell ref="C6:J6"/>
    <mergeCell ref="M6:T6"/>
    <mergeCell ref="W6:AD6"/>
    <mergeCell ref="AH6:AO6"/>
    <mergeCell ref="B1:AD2"/>
    <mergeCell ref="B3:J3"/>
    <mergeCell ref="L3:T3"/>
    <mergeCell ref="V3:AD3"/>
    <mergeCell ref="C4:J4"/>
    <mergeCell ref="M4:T4"/>
    <mergeCell ref="W4:AD4"/>
  </mergeCells>
  <hyperlinks>
    <hyperlink ref="A40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YUNUS DINC</dc:creator>
  <cp:lastModifiedBy>YUNUS DINC</cp:lastModifiedBy>
  <dcterms:created xsi:type="dcterms:W3CDTF">2024-11-13T12:04:37Z</dcterms:created>
  <dcterms:modified xsi:type="dcterms:W3CDTF">2024-11-13T12:05:35Z</dcterms:modified>
</cp:coreProperties>
</file>